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ýkaz výměr" sheetId="1" state="visible" r:id="rId3"/>
  </sheets>
  <definedNames>
    <definedName function="false" hidden="false" localSheetId="0" name="_xlnm.Print_Titles" vbProcedure="false">'Výkaz výměr'!$11:$11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<sst xmlns="http://schemas.openxmlformats.org/spreadsheetml/2006/main" count="40" uniqueCount="38">
  <si>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VÝKAZ VÝMĚR – Truhlářské výrobky na míru (Klementinka: dům příběhů, 1. NP)</t>
  </si>
  <si>
    <t xml:space="preserve">Příloha zadání výběrového řízení (zn. VŘ-KLEM-TRU-2026-01) – oceňuje uchazeč</t>
  </si>
  <si>
    <t xml:space="preserve">Zadavatel:</t>
  </si>
  <si>
    <t xml:space="preserve">HUB Mladá Boleslav, z.ú., IČO 21720070</t>
  </si>
  <si>
    <t xml:space="preserve">Uchazeč:</t>
  </si>
  <si>
    <t xml:space="preserve">[vyplní uchazeč]</t>
  </si>
  <si>
    <t xml:space="preserve">IČO uchazeče:</t>
  </si>
  <si>
    <t xml:space="preserve">Datum:</t>
  </si>
  <si>
    <t xml:space="preserve">Pokyny: Jde o truhlářské výrobky na míru dle katalogu A.2.2 (typový nábytek NT). Vyplňte žlutě podbarvené buňky „Jedn. cena bez DPH“ (zahrnuje výrobu, povrchovou úpravu, dopravu i montáž). Šedé buňky se dopočítají. Ceny v Kč bez DPH.</t>
  </si>
  <si>
    <t xml:space="preserve">Č.</t>
  </si>
  <si>
    <t xml:space="preserve">Ozn.</t>
  </si>
  <si>
    <t xml:space="preserve">Položka</t>
  </si>
  <si>
    <t xml:space="preserve">Provedení / materiál</t>
  </si>
  <si>
    <t xml:space="preserve">Počet [ks]</t>
  </si>
  <si>
    <t xml:space="preserve">Jedn. cena bez DPH [Kč]</t>
  </si>
  <si>
    <t xml:space="preserve">Cena celkem bez DPH [Kč]</t>
  </si>
  <si>
    <t xml:space="preserve">NT01</t>
  </si>
  <si>
    <t xml:space="preserve">Stůl bistro</t>
  </si>
  <si>
    <t xml:space="preserve">Deska dub 19 mm (dýha/lamino v dekoru dub), hrany dub; křížová ocelová podnož RAL 7016. Dle A.2.2.</t>
  </si>
  <si>
    <t xml:space="preserve">NT03</t>
  </si>
  <si>
    <t xml:space="preserve">Stůl pracovní (flexibilní místo) 2600×640</t>
  </si>
  <si>
    <t xml:space="preserve">Deska dub 19 mm + zádová clona; ocelová konstrukce jekl 30×30 RAL 7016; háček, kabelová průchodka. Dle A.2.2.</t>
  </si>
  <si>
    <t xml:space="preserve">NT04</t>
  </si>
  <si>
    <t xml:space="preserve">Stůl jednací 2200×1300</t>
  </si>
  <si>
    <t xml:space="preserve">Deska dub 19 mm; ocelová podnož RAL 7016; výklopný zásuvkový box 2×230 V, HDMI, USB, USB-C. Dle A.2.2.</t>
  </si>
  <si>
    <t xml:space="preserve">NT05</t>
  </si>
  <si>
    <t xml:space="preserve">Stůl jednací 1675×1100</t>
  </si>
  <si>
    <t xml:space="preserve">Deska dub 19 mm; ocelová podnož RAL 7016; kotvení ke stěně. Dle A.2.2.</t>
  </si>
  <si>
    <t xml:space="preserve">NT06</t>
  </si>
  <si>
    <t xml:space="preserve">Stůl k sedačce / pracovní místo</t>
  </si>
  <si>
    <t xml:space="preserve">Deska dub 19 mm; ocelová podnož/konstrukce RAL 7016. Dle A.2.2.</t>
  </si>
  <si>
    <t xml:space="preserve">NT15</t>
  </si>
  <si>
    <t xml:space="preserve">Stůl phonebooth – nástěnná deska 1200×500</t>
  </si>
  <si>
    <t xml:space="preserve">Deska dub 19 mm; kotvení ke zdi. Dle A.2.2.</t>
  </si>
  <si>
    <t xml:space="preserve">CELKEM bez DPH</t>
  </si>
  <si>
    <t xml:space="preserve">DPH 21 %</t>
  </si>
  <si>
    <t xml:space="preserve">CELKEM s DPH</t>
  </si>
  <si>
    <t xml:space="preserve">Cena zahrnuje výrobu, povrchovou úpravu, dopravu na místo a montáž. Před výrobou proběhne zaměření skutečného stavu a odsouhlasení vzorku dekoru. Přesný dekor dub bude sladěn s již dodávaným atypickým nábytkem (SOD ZL27).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</si>
</sst>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&quot; Kč&quot;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7A2E22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59595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7A2E22"/>
        <bgColor rgb="FF993366"/>
      </patternFill>
    </fill>
    <fill>
      <patternFill patternType="solid">
        <fgColor rgb="FFE9E0D8"/>
        <bgColor rgb="FFFFF7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E9E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7A2E2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9"/>
    <col collapsed="false" customWidth="true" hidden="false" outlineLevel="0" max="3" min="3" style="0" width="30"/>
    <col collapsed="false" customWidth="true" hidden="false" outlineLevel="0" max="4" min="4" style="0" width="40"/>
    <col collapsed="false" customWidth="true" hidden="false" outlineLevel="0" max="5" min="5" style="0" width="8"/>
    <col collapsed="false" customWidth="true" hidden="false" outlineLevel="0" max="6" min="6" style="0" width="15"/>
    <col collapsed="false" customWidth="true" hidden="false" outlineLevel="0" max="7" min="7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4"/>
      <c r="F4" s="4"/>
      <c r="G4" s="4"/>
    </row>
    <row r="5" customFormat="false" ht="15" hidden="false" customHeight="false" outlineLevel="0" collapsed="false">
      <c r="A5" s="3" t="s">
        <v>4</v>
      </c>
      <c r="B5" s="3"/>
      <c r="C5" s="5" t="s">
        <v>5</v>
      </c>
      <c r="D5" s="5"/>
      <c r="E5" s="5"/>
      <c r="F5" s="5"/>
      <c r="G5" s="5"/>
    </row>
    <row r="6" customFormat="false" ht="15" hidden="false" customHeight="false" outlineLevel="0" collapsed="false">
      <c r="A6" s="3" t="s">
        <v>6</v>
      </c>
      <c r="B6" s="3"/>
      <c r="C6" s="5" t="s">
        <v>5</v>
      </c>
      <c r="D6" s="5"/>
      <c r="E6" s="5"/>
      <c r="F6" s="5"/>
      <c r="G6" s="5"/>
    </row>
    <row r="7" customFormat="false" ht="15" hidden="false" customHeight="false" outlineLevel="0" collapsed="false">
      <c r="A7" s="3" t="s">
        <v>7</v>
      </c>
      <c r="B7" s="3"/>
      <c r="C7" s="5" t="s">
        <v>5</v>
      </c>
      <c r="D7" s="5"/>
      <c r="E7" s="5"/>
      <c r="F7" s="5"/>
      <c r="G7" s="5"/>
    </row>
    <row r="9" customFormat="false" ht="43.5" hidden="false" customHeight="true" outlineLevel="0" collapsed="false">
      <c r="A9" s="6" t="s">
        <v>8</v>
      </c>
      <c r="B9" s="6"/>
      <c r="C9" s="6"/>
      <c r="D9" s="6"/>
      <c r="E9" s="6"/>
      <c r="F9" s="6"/>
      <c r="G9" s="6"/>
    </row>
    <row r="11" customFormat="false" ht="30" hidden="false" customHeight="true" outlineLevel="0" collapsed="false">
      <c r="A11" s="7" t="s">
        <v>9</v>
      </c>
      <c r="B11" s="7" t="s">
        <v>10</v>
      </c>
      <c r="C11" s="7" t="s">
        <v>11</v>
      </c>
      <c r="D11" s="7" t="s">
        <v>12</v>
      </c>
      <c r="E11" s="7" t="s">
        <v>13</v>
      </c>
      <c r="F11" s="7" t="s">
        <v>14</v>
      </c>
      <c r="G11" s="7" t="s">
        <v>15</v>
      </c>
    </row>
    <row r="12" customFormat="false" ht="43.5" hidden="false" customHeight="true" outlineLevel="0" collapsed="false">
      <c r="A12" s="8" t="n">
        <v>1</v>
      </c>
      <c r="B12" s="9" t="s">
        <v>16</v>
      </c>
      <c r="C12" s="10" t="s">
        <v>17</v>
      </c>
      <c r="D12" s="11" t="s">
        <v>18</v>
      </c>
      <c r="E12" s="12" t="n">
        <v>11</v>
      </c>
      <c r="F12" s="13"/>
      <c r="G12" s="14" t="str">
        <f aca="false">IF(OR(E12="",F12=""),"",E12*F12)</f>
        <v/>
      </c>
    </row>
    <row r="13" customFormat="false" ht="43.5" hidden="false" customHeight="true" outlineLevel="0" collapsed="false">
      <c r="A13" s="8" t="n">
        <v>2</v>
      </c>
      <c r="B13" s="9" t="s">
        <v>19</v>
      </c>
      <c r="C13" s="10" t="s">
        <v>20</v>
      </c>
      <c r="D13" s="11" t="s">
        <v>21</v>
      </c>
      <c r="E13" s="12" t="n">
        <v>14</v>
      </c>
      <c r="F13" s="13"/>
      <c r="G13" s="14" t="str">
        <f aca="false">IF(OR(E13="",F13=""),"",E13*F13)</f>
        <v/>
      </c>
    </row>
    <row r="14" customFormat="false" ht="43.5" hidden="false" customHeight="true" outlineLevel="0" collapsed="false">
      <c r="A14" s="8" t="n">
        <v>3</v>
      </c>
      <c r="B14" s="9" t="s">
        <v>22</v>
      </c>
      <c r="C14" s="10" t="s">
        <v>23</v>
      </c>
      <c r="D14" s="11" t="s">
        <v>24</v>
      </c>
      <c r="E14" s="12" t="n">
        <v>3</v>
      </c>
      <c r="F14" s="13"/>
      <c r="G14" s="14" t="str">
        <f aca="false">IF(OR(E14="",F14=""),"",E14*F14)</f>
        <v/>
      </c>
    </row>
    <row r="15" customFormat="false" ht="43.5" hidden="false" customHeight="true" outlineLevel="0" collapsed="false">
      <c r="A15" s="8" t="n">
        <v>4</v>
      </c>
      <c r="B15" s="9" t="s">
        <v>25</v>
      </c>
      <c r="C15" s="10" t="s">
        <v>26</v>
      </c>
      <c r="D15" s="11" t="s">
        <v>27</v>
      </c>
      <c r="E15" s="12" t="n">
        <v>1</v>
      </c>
      <c r="F15" s="13"/>
      <c r="G15" s="14" t="str">
        <f aca="false">IF(OR(E15="",F15=""),"",E15*F15)</f>
        <v/>
      </c>
    </row>
    <row r="16" customFormat="false" ht="43.5" hidden="false" customHeight="true" outlineLevel="0" collapsed="false">
      <c r="A16" s="8" t="n">
        <v>5</v>
      </c>
      <c r="B16" s="9" t="s">
        <v>28</v>
      </c>
      <c r="C16" s="10" t="s">
        <v>29</v>
      </c>
      <c r="D16" s="11" t="s">
        <v>30</v>
      </c>
      <c r="E16" s="12" t="n">
        <v>1</v>
      </c>
      <c r="F16" s="13"/>
      <c r="G16" s="14" t="str">
        <f aca="false">IF(OR(E16="",F16=""),"",E16*F16)</f>
        <v/>
      </c>
    </row>
    <row r="17" customFormat="false" ht="43.5" hidden="false" customHeight="true" outlineLevel="0" collapsed="false">
      <c r="A17" s="8" t="n">
        <v>6</v>
      </c>
      <c r="B17" s="9" t="s">
        <v>31</v>
      </c>
      <c r="C17" s="10" t="s">
        <v>32</v>
      </c>
      <c r="D17" s="11" t="s">
        <v>33</v>
      </c>
      <c r="E17" s="12" t="n">
        <v>2</v>
      </c>
      <c r="F17" s="13"/>
      <c r="G17" s="14" t="str">
        <f aca="false">IF(OR(E17="",F17=""),"",E17*F17)</f>
        <v/>
      </c>
    </row>
    <row r="18" customFormat="false" ht="15" hidden="false" customHeight="false" outlineLevel="0" collapsed="false">
      <c r="A18" s="15" t="s">
        <v>34</v>
      </c>
      <c r="B18" s="15"/>
      <c r="C18" s="15"/>
      <c r="D18" s="15"/>
      <c r="E18" s="15"/>
      <c r="F18" s="15"/>
      <c r="G18" s="16" t="n">
        <f aca="false">SUM(G12:G17)</f>
        <v>0</v>
      </c>
    </row>
    <row r="19" customFormat="false" ht="15" hidden="false" customHeight="false" outlineLevel="0" collapsed="false">
      <c r="A19" s="17" t="s">
        <v>35</v>
      </c>
      <c r="B19" s="17"/>
      <c r="C19" s="17"/>
      <c r="D19" s="17"/>
      <c r="E19" s="17"/>
      <c r="F19" s="17"/>
      <c r="G19" s="14" t="n">
        <f aca="false">G18*0.21</f>
        <v>0</v>
      </c>
    </row>
    <row r="20" customFormat="false" ht="15" hidden="false" customHeight="false" outlineLevel="0" collapsed="false">
      <c r="A20" s="18" t="s">
        <v>36</v>
      </c>
      <c r="B20" s="18"/>
      <c r="C20" s="18"/>
      <c r="D20" s="18"/>
      <c r="E20" s="18"/>
      <c r="F20" s="18"/>
      <c r="G20" s="19" t="n">
        <f aca="false">G18+G19</f>
        <v>0</v>
      </c>
    </row>
    <row r="22" customFormat="false" ht="30" hidden="false" customHeight="true" outlineLevel="0" collapsed="false">
      <c r="A22" s="20" t="s">
        <v>37</v>
      </c>
      <c r="B22" s="20"/>
      <c r="C22" s="20"/>
      <c r="D22" s="20"/>
      <c r="E22" s="20"/>
      <c r="F22" s="20"/>
      <c r="G22" s="20"/>
    </row>
  </sheetData>
  <mergeCells count="15">
    <mergeCell ref="A1:G1"/>
    <mergeCell ref="A2:G2"/>
    <mergeCell ref="A4:B4"/>
    <mergeCell ref="C4:G4"/>
    <mergeCell ref="A5:B5"/>
    <mergeCell ref="C5:G5"/>
    <mergeCell ref="A6:B6"/>
    <mergeCell ref="C6:G6"/>
    <mergeCell ref="A7:B7"/>
    <mergeCell ref="C7:G7"/>
    <mergeCell ref="A9:G9"/>
    <mergeCell ref="A18:F18"/>
    <mergeCell ref="A19:F19"/>
    <mergeCell ref="A20:F20"/>
    <mergeCell ref="A22:G2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2026-09-10T09:52:57Z</dcterms:created>
  <dc:creator>openpyxl</dc:creator>
  <dc:description/>
  <dc:language>en-US</dc:language>
  <cp:lastModifiedBy/>
  <dcterms:modified xsi:type="dcterms:W3CDTF">2026-09-10T09:52:57Z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